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2.png" ContentType="image/png"/>
  <Override PartName="/xl/media/image1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<sst xmlns="http://schemas.openxmlformats.org/spreadsheetml/2006/main" count="47" uniqueCount="20">
  <si>
    <t xml:space="preserve">ЖК Paradise</t>
  </si>
  <si>
    <t xml:space="preserve">Ворошиловградская 2Д</t>
  </si>
  <si>
    <t xml:space="preserve">Литер 1</t>
  </si>
  <si>
    <t xml:space="preserve">4/2020</t>
  </si>
  <si>
    <t xml:space="preserve">2 этаж</t>
  </si>
  <si>
    <t xml:space="preserve">1 этаж</t>
  </si>
  <si>
    <t xml:space="preserve">Литер 2</t>
  </si>
  <si>
    <t xml:space="preserve">3 этаж</t>
  </si>
  <si>
    <t xml:space="preserve">черновая</t>
  </si>
  <si>
    <t xml:space="preserve">Литер 3</t>
  </si>
  <si>
    <t xml:space="preserve">ц</t>
  </si>
  <si>
    <t xml:space="preserve">Литер 5</t>
  </si>
  <si>
    <t xml:space="preserve">2/2021</t>
  </si>
  <si>
    <t xml:space="preserve">предчистовая</t>
  </si>
  <si>
    <t xml:space="preserve">Литер 6</t>
  </si>
  <si>
    <t xml:space="preserve">акция</t>
  </si>
  <si>
    <t xml:space="preserve">продано</t>
  </si>
  <si>
    <t xml:space="preserve">резерв застройщика</t>
  </si>
  <si>
    <t xml:space="preserve">бронь</t>
  </si>
  <si>
    <t xml:space="preserve">переуступка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</si>
</sst>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@"/>
    <numFmt numFmtId="167" formatCode="#,##0&quot;  &quot;"/>
    <numFmt numFmtId="168" formatCode="\ * #,##0\ ;\ * \(#,##0\);\ * \-??\ "/>
    <numFmt numFmtId="169" formatCode="0.00"/>
    <numFmt numFmtId="170" formatCode="#,##0&quot; ₽&quot;"/>
    <numFmt numFmtId="171" formatCode="\№#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204"/>
    </font>
    <font>
      <b val="true"/>
      <i val="true"/>
      <sz val="20"/>
      <color rgb="FFCE181E"/>
      <name val="DejaVu Serif"/>
      <family val="1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5"/>
      <color rgb="FFCE181E"/>
      <name val="DejaVu Serif"/>
      <family val="1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666666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666666"/>
        <bgColor rgb="FF808000"/>
      </patternFill>
    </fill>
    <fill>
      <patternFill patternType="solid">
        <fgColor rgb="FF7DA7D8"/>
        <bgColor rgb="FF5E8AC7"/>
      </patternFill>
    </fill>
    <fill>
      <patternFill patternType="solid">
        <fgColor rgb="FFFFF200"/>
        <bgColor rgb="FFFFFF00"/>
      </patternFill>
    </fill>
    <fill>
      <patternFill patternType="solid">
        <fgColor rgb="FFED1C24"/>
        <bgColor rgb="FFCE181E"/>
      </patternFill>
    </fill>
    <fill>
      <patternFill patternType="solid">
        <fgColor rgb="FF5C2D91"/>
        <bgColor rgb="FF993366"/>
      </patternFill>
    </fill>
    <fill>
      <patternFill patternType="solid">
        <fgColor rgb="FF5E8AC7"/>
        <bgColor rgb="FF7DA7D8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9" fillId="3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3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8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3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0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0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8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E8AC7"/>
      <rgbColor rgb="FF7DA7D8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CE181E"/>
      <rgbColor rgb="FF993366"/>
      <rgbColor rgb="FF5C2D91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</xdr:row>
      <xdr:rowOff>149400</xdr:rowOff>
    </xdr:from>
    <xdr:to>
      <xdr:col>10</xdr:col>
      <xdr:colOff>18000</xdr:colOff>
      <xdr:row>12</xdr:row>
      <xdr:rowOff>19800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0" y="459720"/>
          <a:ext cx="8396640" cy="1910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11</xdr:row>
      <xdr:rowOff>186120</xdr:rowOff>
    </xdr:from>
    <xdr:to>
      <xdr:col>10</xdr:col>
      <xdr:colOff>47880</xdr:colOff>
      <xdr:row>19</xdr:row>
      <xdr:rowOff>84960</xdr:rowOff>
    </xdr:to>
    <xdr:pic>
      <xdr:nvPicPr>
        <xdr:cNvPr id="1" name="Изображение 2" descr=""/>
        <xdr:cNvPicPr/>
      </xdr:nvPicPr>
      <xdr:blipFill>
        <a:blip r:embed="rId2"/>
        <a:stretch/>
      </xdr:blipFill>
      <xdr:spPr>
        <a:xfrm>
          <a:off x="0" y="2345400"/>
          <a:ext cx="8426520" cy="1336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5"/>
  <sheetViews>
    <sheetView showFormulas="false" showGridLines="true" showRowColHeaders="true" showZeros="true" rightToLeft="false" tabSelected="true" showOutlineSymbols="true" defaultGridColor="true" view="normal" topLeftCell="A70" colorId="64" zoomScale="80" zoomScaleNormal="80" zoomScalePageLayoutView="100" workbookViewId="0">
      <selection pane="topLeft" activeCell="B71" activeCellId="0" sqref="B71:C73"/>
    </sheetView>
  </sheetViews>
  <sheetFormatPr defaultRowHeight="12.8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5.51"/>
    <col collapsed="false" customWidth="true" hidden="false" outlineLevel="0" max="3" min="3" style="0" width="13.51"/>
    <col collapsed="false" customWidth="true" hidden="false" outlineLevel="0" max="4" min="4" style="0" width="5.1"/>
    <col collapsed="false" customWidth="true" hidden="false" outlineLevel="0" max="5" min="5" style="0" width="13.51"/>
    <col collapsed="false" customWidth="true" hidden="false" outlineLevel="0" max="6" min="6" style="0" width="5.1"/>
    <col collapsed="false" customWidth="true" hidden="false" outlineLevel="0" max="7" min="7" style="0" width="13.78"/>
    <col collapsed="false" customWidth="true" hidden="false" outlineLevel="0" max="8" min="8" style="0" width="5.51"/>
    <col collapsed="false" customWidth="true" hidden="false" outlineLevel="0" max="9" min="9" style="0" width="13.92"/>
    <col collapsed="false" customWidth="true" hidden="false" outlineLevel="0" max="1025" min="10" style="0" width="9.14"/>
  </cols>
  <sheetData>
    <row r="1" customFormat="false" ht="24.45" hidden="false" customHeight="false" outlineLevel="0" collapsed="false">
      <c r="A1" s="1" t="n">
        <f aca="true">TODAY()</f>
        <v>44176</v>
      </c>
      <c r="B1" s="1"/>
      <c r="C1" s="1"/>
      <c r="E1" s="2" t="s">
        <v>0</v>
      </c>
      <c r="H1" s="3" t="s">
        <v>1</v>
      </c>
    </row>
    <row r="2" customFormat="false" ht="12.8" hidden="false" customHeight="false" outlineLevel="0" collapsed="false">
      <c r="A2" s="1"/>
      <c r="B2" s="1"/>
      <c r="C2" s="1"/>
    </row>
    <row r="4" customFormat="false" ht="15" hidden="false" customHeight="false" outlineLevel="0" collapsed="false"/>
    <row r="5" customFormat="false" ht="15" hidden="false" customHeight="false" outlineLevel="0" collapsed="false"/>
    <row r="6" customFormat="false" ht="15" hidden="false" customHeight="false" outlineLevel="0" collapsed="false"/>
    <row r="7" customFormat="false" ht="15" hidden="false" customHeight="false" outlineLevel="0" collapsed="false"/>
    <row r="8" customFormat="false" ht="15" hidden="false" customHeight="false" outlineLevel="0" collapsed="false"/>
    <row r="9" customFormat="false" ht="15" hidden="false" customHeight="false" outlineLevel="0" collapsed="false"/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8.55" hidden="false" customHeight="false" outlineLevel="0" collapsed="false">
      <c r="A23" s="4" t="s">
        <v>2</v>
      </c>
      <c r="C23" s="4" t="s">
        <v>3</v>
      </c>
    </row>
    <row r="24" customFormat="false" ht="13.8" hidden="false" customHeight="false" outlineLevel="0" collapsed="false"/>
    <row r="25" customFormat="false" ht="15" hidden="false" customHeight="false" outlineLevel="0" collapsed="false">
      <c r="A25" s="5" t="s">
        <v>4</v>
      </c>
      <c r="B25" s="6"/>
      <c r="C25" s="7"/>
      <c r="D25" s="6"/>
      <c r="E25" s="7"/>
      <c r="F25" s="6"/>
      <c r="G25" s="7"/>
    </row>
    <row r="26" customFormat="false" ht="15" hidden="false" customHeight="false" outlineLevel="0" collapsed="false">
      <c r="A26" s="5"/>
      <c r="B26" s="8"/>
      <c r="C26" s="8"/>
      <c r="D26" s="8"/>
      <c r="E26" s="8"/>
      <c r="F26" s="8"/>
      <c r="G26" s="8"/>
    </row>
    <row r="27" customFormat="false" ht="15" hidden="false" customHeight="false" outlineLevel="0" collapsed="false">
      <c r="A27" s="5"/>
      <c r="B27" s="9"/>
      <c r="C27" s="10"/>
      <c r="D27" s="9"/>
      <c r="E27" s="10"/>
      <c r="F27" s="9"/>
      <c r="G27" s="10"/>
    </row>
    <row r="28" customFormat="false" ht="15" hidden="false" customHeight="false" outlineLevel="0" collapsed="false">
      <c r="A28" s="5" t="s">
        <v>5</v>
      </c>
      <c r="B28" s="6"/>
      <c r="C28" s="7"/>
      <c r="D28" s="6"/>
      <c r="E28" s="7"/>
      <c r="F28" s="6"/>
      <c r="G28" s="7"/>
    </row>
    <row r="29" customFormat="false" ht="15" hidden="false" customHeight="false" outlineLevel="0" collapsed="false">
      <c r="A29" s="5"/>
      <c r="B29" s="8"/>
      <c r="C29" s="8"/>
      <c r="D29" s="8"/>
      <c r="E29" s="8"/>
      <c r="F29" s="8"/>
      <c r="G29" s="8"/>
    </row>
    <row r="30" customFormat="false" ht="15" hidden="false" customHeight="false" outlineLevel="0" collapsed="false">
      <c r="A30" s="5"/>
      <c r="B30" s="9"/>
      <c r="C30" s="10"/>
      <c r="D30" s="11"/>
      <c r="E30" s="12"/>
      <c r="F30" s="11"/>
      <c r="G30" s="12"/>
    </row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8.55" hidden="false" customHeight="false" outlineLevel="0" collapsed="false">
      <c r="A33" s="4" t="s">
        <v>6</v>
      </c>
      <c r="C33" s="4" t="s">
        <v>3</v>
      </c>
    </row>
    <row r="35" customFormat="false" ht="15" hidden="false" customHeight="false" outlineLevel="0" collapsed="false">
      <c r="A35" s="5" t="s">
        <v>7</v>
      </c>
      <c r="B35" s="6"/>
      <c r="C35" s="7"/>
      <c r="D35" s="6"/>
      <c r="E35" s="7"/>
      <c r="F35" s="6"/>
      <c r="G35" s="7"/>
      <c r="H35" s="6"/>
      <c r="I35" s="7"/>
    </row>
    <row r="36" customFormat="false" ht="15" hidden="false" customHeight="false" outlineLevel="0" collapsed="false">
      <c r="A36" s="5"/>
      <c r="B36" s="8"/>
      <c r="C36" s="8"/>
      <c r="D36" s="8"/>
      <c r="E36" s="8"/>
      <c r="F36" s="8"/>
      <c r="G36" s="8"/>
      <c r="H36" s="8"/>
      <c r="I36" s="8"/>
    </row>
    <row r="37" customFormat="false" ht="15" hidden="false" customHeight="false" outlineLevel="0" collapsed="false">
      <c r="A37" s="5"/>
      <c r="B37" s="9"/>
      <c r="C37" s="10"/>
      <c r="D37" s="9"/>
      <c r="E37" s="10"/>
      <c r="F37" s="9"/>
      <c r="G37" s="10"/>
      <c r="H37" s="9"/>
      <c r="I37" s="10"/>
    </row>
    <row r="38" customFormat="false" ht="15" hidden="false" customHeight="false" outlineLevel="0" collapsed="false">
      <c r="A38" s="5" t="s">
        <v>4</v>
      </c>
      <c r="B38" s="6"/>
      <c r="C38" s="7"/>
      <c r="D38" s="13" t="n">
        <v>6</v>
      </c>
      <c r="E38" s="14" t="s">
        <v>8</v>
      </c>
      <c r="F38" s="6"/>
      <c r="G38" s="7"/>
      <c r="H38" s="6"/>
      <c r="I38" s="7"/>
    </row>
    <row r="39" customFormat="false" ht="15" hidden="false" customHeight="false" outlineLevel="0" collapsed="false">
      <c r="A39" s="5"/>
      <c r="B39" s="8"/>
      <c r="C39" s="8"/>
      <c r="D39" s="15" t="n">
        <f aca="false">D40*E40</f>
        <v>6368000</v>
      </c>
      <c r="E39" s="15"/>
      <c r="F39" s="8"/>
      <c r="G39" s="8"/>
      <c r="H39" s="8"/>
      <c r="I39" s="8"/>
    </row>
    <row r="40" customFormat="false" ht="15" hidden="false" customHeight="false" outlineLevel="0" collapsed="false">
      <c r="A40" s="5"/>
      <c r="B40" s="9"/>
      <c r="C40" s="10"/>
      <c r="D40" s="16" t="n">
        <v>39.8</v>
      </c>
      <c r="E40" s="17" t="n">
        <v>160000</v>
      </c>
      <c r="F40" s="9"/>
      <c r="G40" s="10"/>
      <c r="H40" s="9"/>
      <c r="I40" s="10"/>
    </row>
    <row r="41" customFormat="false" ht="15" hidden="false" customHeight="false" outlineLevel="0" collapsed="false">
      <c r="A41" s="5" t="s">
        <v>5</v>
      </c>
      <c r="B41" s="6"/>
      <c r="C41" s="7"/>
      <c r="D41" s="6"/>
      <c r="E41" s="7"/>
      <c r="F41" s="13" t="n">
        <v>3</v>
      </c>
      <c r="G41" s="14" t="s">
        <v>8</v>
      </c>
      <c r="H41" s="6"/>
      <c r="I41" s="7"/>
    </row>
    <row r="42" customFormat="false" ht="15" hidden="false" customHeight="false" outlineLevel="0" collapsed="false">
      <c r="A42" s="5"/>
      <c r="B42" s="8"/>
      <c r="C42" s="8"/>
      <c r="D42" s="8"/>
      <c r="E42" s="8"/>
      <c r="F42" s="15" t="n">
        <f aca="false">F43*G43</f>
        <v>9401000</v>
      </c>
      <c r="G42" s="15"/>
      <c r="H42" s="8"/>
      <c r="I42" s="8"/>
    </row>
    <row r="43" customFormat="false" ht="76.85" hidden="false" customHeight="true" outlineLevel="0" collapsed="false">
      <c r="A43" s="5"/>
      <c r="B43" s="11"/>
      <c r="C43" s="12"/>
      <c r="D43" s="11"/>
      <c r="E43" s="12"/>
      <c r="F43" s="16" t="n">
        <v>55.3</v>
      </c>
      <c r="G43" s="17" t="n">
        <v>170000</v>
      </c>
      <c r="H43" s="11"/>
      <c r="I43" s="12"/>
    </row>
    <row r="44" customFormat="false" ht="13.8" hidden="false" customHeight="false" outlineLevel="0" collapsed="false"/>
    <row r="45" customFormat="false" ht="18.55" hidden="false" customHeight="false" outlineLevel="0" collapsed="false">
      <c r="A45" s="4" t="s">
        <v>9</v>
      </c>
      <c r="C45" s="4" t="s">
        <v>3</v>
      </c>
    </row>
    <row r="46" customFormat="false" ht="13.8" hidden="false" customHeight="false" outlineLevel="0" collapsed="false"/>
    <row r="47" customFormat="false" ht="15" hidden="false" customHeight="false" outlineLevel="0" collapsed="false">
      <c r="A47" s="5" t="s">
        <v>4</v>
      </c>
      <c r="B47" s="6"/>
      <c r="C47" s="7"/>
      <c r="D47" s="6"/>
      <c r="E47" s="7"/>
    </row>
    <row r="48" customFormat="false" ht="15" hidden="false" customHeight="false" outlineLevel="0" collapsed="false">
      <c r="A48" s="5"/>
      <c r="B48" s="8"/>
      <c r="C48" s="8"/>
      <c r="D48" s="8"/>
      <c r="E48" s="8"/>
    </row>
    <row r="49" customFormat="false" ht="15" hidden="false" customHeight="false" outlineLevel="0" collapsed="false">
      <c r="A49" s="5"/>
      <c r="B49" s="9"/>
      <c r="C49" s="10"/>
      <c r="D49" s="9"/>
      <c r="E49" s="10"/>
    </row>
    <row r="50" customFormat="false" ht="15" hidden="false" customHeight="false" outlineLevel="0" collapsed="false">
      <c r="A50" s="5" t="s">
        <v>5</v>
      </c>
      <c r="B50" s="6"/>
      <c r="C50" s="7"/>
      <c r="D50" s="6"/>
      <c r="E50" s="7"/>
    </row>
    <row r="51" customFormat="false" ht="15" hidden="false" customHeight="false" outlineLevel="0" collapsed="false">
      <c r="A51" s="5"/>
      <c r="B51" s="8"/>
      <c r="C51" s="8"/>
      <c r="D51" s="8"/>
      <c r="E51" s="8"/>
    </row>
    <row r="52" customFormat="false" ht="15" hidden="false" customHeight="false" outlineLevel="0" collapsed="false">
      <c r="A52" s="5"/>
      <c r="B52" s="11"/>
      <c r="C52" s="12"/>
      <c r="D52" s="11"/>
      <c r="E52" s="12"/>
    </row>
    <row r="53" customFormat="false" ht="15" hidden="false" customHeight="false" outlineLevel="0" collapsed="false">
      <c r="A53" s="5" t="s">
        <v>10</v>
      </c>
      <c r="B53" s="6"/>
      <c r="C53" s="7"/>
      <c r="D53" s="6"/>
      <c r="E53" s="7"/>
    </row>
    <row r="54" customFormat="false" ht="15" hidden="false" customHeight="false" outlineLevel="0" collapsed="false">
      <c r="A54" s="5"/>
      <c r="B54" s="8"/>
      <c r="C54" s="8"/>
      <c r="D54" s="8"/>
      <c r="E54" s="8"/>
    </row>
    <row r="55" customFormat="false" ht="15" hidden="false" customHeight="false" outlineLevel="0" collapsed="false">
      <c r="A55" s="5"/>
      <c r="B55" s="11"/>
      <c r="C55" s="12"/>
      <c r="D55" s="11"/>
      <c r="E55" s="12"/>
    </row>
    <row r="57" customFormat="false" ht="18.55" hidden="false" customHeight="false" outlineLevel="0" collapsed="false">
      <c r="A57" s="4" t="s">
        <v>11</v>
      </c>
      <c r="C57" s="4" t="s">
        <v>12</v>
      </c>
    </row>
    <row r="59" customFormat="false" ht="15" hidden="false" customHeight="false" outlineLevel="0" collapsed="false">
      <c r="A59" s="5" t="s">
        <v>7</v>
      </c>
      <c r="B59" s="6"/>
      <c r="C59" s="7"/>
      <c r="D59" s="6"/>
      <c r="E59" s="7"/>
      <c r="F59" s="6"/>
      <c r="G59" s="7"/>
      <c r="H59" s="6"/>
      <c r="I59" s="7"/>
    </row>
    <row r="60" customFormat="false" ht="15" hidden="false" customHeight="false" outlineLevel="0" collapsed="false">
      <c r="A60" s="5"/>
      <c r="B60" s="8"/>
      <c r="C60" s="8"/>
      <c r="D60" s="8"/>
      <c r="E60" s="8"/>
      <c r="F60" s="8"/>
      <c r="G60" s="8"/>
      <c r="H60" s="8"/>
      <c r="I60" s="8"/>
    </row>
    <row r="61" customFormat="false" ht="15" hidden="false" customHeight="false" outlineLevel="0" collapsed="false">
      <c r="A61" s="5"/>
      <c r="B61" s="9"/>
      <c r="C61" s="10"/>
      <c r="D61" s="9"/>
      <c r="E61" s="10"/>
      <c r="F61" s="9"/>
      <c r="G61" s="10"/>
      <c r="H61" s="9"/>
      <c r="I61" s="10"/>
    </row>
    <row r="62" customFormat="false" ht="15" hidden="false" customHeight="false" outlineLevel="0" collapsed="false">
      <c r="A62" s="5" t="s">
        <v>4</v>
      </c>
      <c r="B62" s="6"/>
      <c r="C62" s="7"/>
      <c r="D62" s="18" t="n">
        <v>6</v>
      </c>
      <c r="E62" s="14" t="s">
        <v>13</v>
      </c>
      <c r="F62" s="6"/>
      <c r="G62" s="7"/>
      <c r="H62" s="18" t="n">
        <v>8</v>
      </c>
      <c r="I62" s="14" t="s">
        <v>13</v>
      </c>
    </row>
    <row r="63" customFormat="false" ht="15" hidden="false" customHeight="false" outlineLevel="0" collapsed="false">
      <c r="A63" s="5"/>
      <c r="B63" s="8"/>
      <c r="C63" s="8"/>
      <c r="D63" s="15" t="n">
        <f aca="false">D64*E64</f>
        <v>4983000</v>
      </c>
      <c r="E63" s="15"/>
      <c r="F63" s="8"/>
      <c r="G63" s="8"/>
      <c r="H63" s="15" t="n">
        <f aca="false">H64*I64</f>
        <v>6060000</v>
      </c>
      <c r="I63" s="15"/>
    </row>
    <row r="64" customFormat="false" ht="15" hidden="false" customHeight="false" outlineLevel="0" collapsed="false">
      <c r="A64" s="5"/>
      <c r="B64" s="9"/>
      <c r="C64" s="10"/>
      <c r="D64" s="16" t="n">
        <v>30.2</v>
      </c>
      <c r="E64" s="17" t="n">
        <v>165000</v>
      </c>
      <c r="F64" s="9"/>
      <c r="G64" s="10"/>
      <c r="H64" s="16" t="n">
        <v>40.4</v>
      </c>
      <c r="I64" s="17" t="n">
        <v>150000</v>
      </c>
    </row>
    <row r="65" customFormat="false" ht="15" hidden="false" customHeight="false" outlineLevel="0" collapsed="false">
      <c r="A65" s="5" t="s">
        <v>5</v>
      </c>
      <c r="B65" s="19" t="n">
        <v>1</v>
      </c>
      <c r="C65" s="20" t="s">
        <v>13</v>
      </c>
      <c r="D65" s="19" t="n">
        <v>2</v>
      </c>
      <c r="E65" s="20" t="s">
        <v>13</v>
      </c>
      <c r="F65" s="19" t="n">
        <v>3</v>
      </c>
      <c r="G65" s="20" t="s">
        <v>13</v>
      </c>
      <c r="H65" s="21"/>
      <c r="I65" s="22"/>
    </row>
    <row r="66" customFormat="false" ht="15" hidden="false" customHeight="false" outlineLevel="0" collapsed="false">
      <c r="A66" s="5"/>
      <c r="B66" s="23" t="n">
        <f aca="false">B67*C67</f>
        <v>7319000</v>
      </c>
      <c r="C66" s="23"/>
      <c r="D66" s="23" t="n">
        <f aca="false">D67*E67</f>
        <v>5964000</v>
      </c>
      <c r="E66" s="23"/>
      <c r="F66" s="23" t="n">
        <f aca="false">F67*G67</f>
        <v>6448000</v>
      </c>
      <c r="G66" s="23"/>
      <c r="H66" s="24"/>
      <c r="I66" s="24"/>
    </row>
    <row r="67" customFormat="false" ht="48.7" hidden="false" customHeight="true" outlineLevel="0" collapsed="false">
      <c r="A67" s="5"/>
      <c r="B67" s="25" t="n">
        <v>56.3</v>
      </c>
      <c r="C67" s="26" t="n">
        <v>130000</v>
      </c>
      <c r="D67" s="25" t="n">
        <v>42.6</v>
      </c>
      <c r="E67" s="26" t="n">
        <v>140000</v>
      </c>
      <c r="F67" s="25" t="n">
        <v>49.6</v>
      </c>
      <c r="G67" s="26" t="n">
        <v>130000</v>
      </c>
      <c r="H67" s="27"/>
      <c r="I67" s="28"/>
    </row>
    <row r="69" customFormat="false" ht="18.55" hidden="false" customHeight="false" outlineLevel="0" collapsed="false">
      <c r="A69" s="4" t="s">
        <v>14</v>
      </c>
      <c r="C69" s="4" t="s">
        <v>12</v>
      </c>
    </row>
    <row r="71" customFormat="false" ht="15" hidden="false" customHeight="false" outlineLevel="0" collapsed="false">
      <c r="A71" s="5" t="s">
        <v>7</v>
      </c>
      <c r="B71" s="19" t="n">
        <v>9</v>
      </c>
      <c r="C71" s="20" t="s">
        <v>8</v>
      </c>
      <c r="D71" s="19" t="n">
        <v>10</v>
      </c>
      <c r="E71" s="20" t="s">
        <v>13</v>
      </c>
      <c r="F71" s="6"/>
      <c r="G71" s="7"/>
      <c r="H71" s="19" t="n">
        <v>12</v>
      </c>
      <c r="I71" s="20" t="s">
        <v>13</v>
      </c>
    </row>
    <row r="72" customFormat="false" ht="15" hidden="false" customHeight="false" outlineLevel="0" collapsed="false">
      <c r="A72" s="5"/>
      <c r="B72" s="23" t="n">
        <f aca="false">B73*C73</f>
        <v>5811000</v>
      </c>
      <c r="C72" s="23"/>
      <c r="D72" s="23" t="n">
        <f aca="false">D73*E73</f>
        <v>3926000</v>
      </c>
      <c r="E72" s="23"/>
      <c r="F72" s="8"/>
      <c r="G72" s="8"/>
      <c r="H72" s="23" t="n">
        <f aca="false">H73*I73</f>
        <v>5928000</v>
      </c>
      <c r="I72" s="23"/>
    </row>
    <row r="73" customFormat="false" ht="15" hidden="false" customHeight="false" outlineLevel="0" collapsed="false">
      <c r="A73" s="5"/>
      <c r="B73" s="25" t="n">
        <v>44.7</v>
      </c>
      <c r="C73" s="26" t="n">
        <v>130000</v>
      </c>
      <c r="D73" s="25" t="n">
        <v>30.2</v>
      </c>
      <c r="E73" s="26" t="n">
        <v>130000</v>
      </c>
      <c r="F73" s="9"/>
      <c r="G73" s="10"/>
      <c r="H73" s="25" t="n">
        <v>45.6</v>
      </c>
      <c r="I73" s="26" t="n">
        <v>130000</v>
      </c>
    </row>
    <row r="74" customFormat="false" ht="15" hidden="false" customHeight="false" outlineLevel="0" collapsed="false">
      <c r="A74" s="5" t="s">
        <v>4</v>
      </c>
      <c r="B74" s="6"/>
      <c r="C74" s="7"/>
      <c r="D74" s="18" t="n">
        <v>6</v>
      </c>
      <c r="E74" s="14" t="s">
        <v>13</v>
      </c>
      <c r="F74" s="29"/>
      <c r="G74" s="20"/>
      <c r="H74" s="19" t="n">
        <v>8</v>
      </c>
      <c r="I74" s="20" t="s">
        <v>13</v>
      </c>
    </row>
    <row r="75" customFormat="false" ht="15" hidden="false" customHeight="false" outlineLevel="0" collapsed="false">
      <c r="A75" s="5"/>
      <c r="B75" s="8"/>
      <c r="C75" s="8"/>
      <c r="D75" s="15" t="n">
        <f aca="false">D76*E76</f>
        <v>4530000</v>
      </c>
      <c r="E75" s="15"/>
      <c r="F75" s="30"/>
      <c r="G75" s="30"/>
      <c r="H75" s="23" t="n">
        <f aca="false">H76*I76</f>
        <v>5928000</v>
      </c>
      <c r="I75" s="23"/>
    </row>
    <row r="76" customFormat="false" ht="15" hidden="false" customHeight="false" outlineLevel="0" collapsed="false">
      <c r="A76" s="5"/>
      <c r="B76" s="9"/>
      <c r="C76" s="10"/>
      <c r="D76" s="16" t="n">
        <v>30.2</v>
      </c>
      <c r="E76" s="17" t="n">
        <v>150000</v>
      </c>
      <c r="F76" s="31"/>
      <c r="G76" s="26"/>
      <c r="H76" s="25" t="n">
        <v>45.6</v>
      </c>
      <c r="I76" s="26" t="n">
        <v>130000</v>
      </c>
    </row>
    <row r="77" customFormat="false" ht="15" hidden="false" customHeight="false" outlineLevel="0" collapsed="false">
      <c r="A77" s="5" t="s">
        <v>5</v>
      </c>
      <c r="B77" s="19" t="n">
        <v>1</v>
      </c>
      <c r="C77" s="20" t="s">
        <v>13</v>
      </c>
      <c r="D77" s="19" t="n">
        <v>2</v>
      </c>
      <c r="E77" s="20" t="s">
        <v>13</v>
      </c>
      <c r="F77" s="19" t="n">
        <v>3</v>
      </c>
      <c r="G77" s="20" t="s">
        <v>13</v>
      </c>
      <c r="H77" s="19" t="n">
        <v>4</v>
      </c>
      <c r="I77" s="20" t="s">
        <v>13</v>
      </c>
    </row>
    <row r="78" customFormat="false" ht="36.55" hidden="false" customHeight="true" outlineLevel="0" collapsed="false">
      <c r="A78" s="5"/>
      <c r="B78" s="23" t="n">
        <f aca="false">B79*C79</f>
        <v>7332000</v>
      </c>
      <c r="C78" s="23"/>
      <c r="D78" s="23" t="n">
        <f aca="false">D79*E79</f>
        <v>5551000</v>
      </c>
      <c r="E78" s="23"/>
      <c r="F78" s="23" t="n">
        <f aca="false">F79*G79</f>
        <v>6448000</v>
      </c>
      <c r="G78" s="23"/>
      <c r="H78" s="23" t="n">
        <f aca="false">H79*I79</f>
        <v>7332000</v>
      </c>
      <c r="I78" s="23"/>
    </row>
    <row r="79" customFormat="false" ht="29.05" hidden="false" customHeight="true" outlineLevel="0" collapsed="false">
      <c r="A79" s="5"/>
      <c r="B79" s="25" t="n">
        <v>56.4</v>
      </c>
      <c r="C79" s="26" t="n">
        <v>130000</v>
      </c>
      <c r="D79" s="25" t="n">
        <v>42.7</v>
      </c>
      <c r="E79" s="26" t="n">
        <v>130000</v>
      </c>
      <c r="F79" s="25" t="n">
        <v>49.6</v>
      </c>
      <c r="G79" s="26" t="n">
        <v>130000</v>
      </c>
      <c r="H79" s="25" t="n">
        <v>56.4</v>
      </c>
      <c r="I79" s="26" t="n">
        <v>130000</v>
      </c>
    </row>
    <row r="81" customFormat="false" ht="13.8" hidden="false" customHeight="false" outlineLevel="0" collapsed="false">
      <c r="A81" s="32"/>
      <c r="B81" s="3" t="s">
        <v>15</v>
      </c>
    </row>
    <row r="82" customFormat="false" ht="13.8" hidden="false" customHeight="false" outlineLevel="0" collapsed="false">
      <c r="A82" s="33"/>
      <c r="B82" s="3" t="s">
        <v>16</v>
      </c>
    </row>
    <row r="83" customFormat="false" ht="13.8" hidden="false" customHeight="false" outlineLevel="0" collapsed="false">
      <c r="A83" s="34"/>
      <c r="B83" s="3" t="s">
        <v>17</v>
      </c>
    </row>
    <row r="84" customFormat="false" ht="13.8" hidden="false" customHeight="false" outlineLevel="0" collapsed="false">
      <c r="A84" s="35"/>
      <c r="B84" s="3" t="s">
        <v>18</v>
      </c>
    </row>
    <row r="85" customFormat="false" ht="13.8" hidden="false" customHeight="false" outlineLevel="0" collapsed="false">
      <c r="A85" s="36"/>
      <c r="B85" s="3" t="s">
        <v>19</v>
      </c>
    </row>
  </sheetData>
  <mergeCells count="63">
    <mergeCell ref="A1:C2"/>
    <mergeCell ref="A25:A27"/>
    <mergeCell ref="B26:C26"/>
    <mergeCell ref="D26:E26"/>
    <mergeCell ref="F26:G26"/>
    <mergeCell ref="A28:A30"/>
    <mergeCell ref="B29:C29"/>
    <mergeCell ref="D29:E29"/>
    <mergeCell ref="F29:G29"/>
    <mergeCell ref="A35:A37"/>
    <mergeCell ref="B36:C36"/>
    <mergeCell ref="D36:E36"/>
    <mergeCell ref="F36:G36"/>
    <mergeCell ref="H36:I36"/>
    <mergeCell ref="A38:A40"/>
    <mergeCell ref="B39:C39"/>
    <mergeCell ref="D39:E39"/>
    <mergeCell ref="F39:G39"/>
    <mergeCell ref="H39:I39"/>
    <mergeCell ref="A41:A43"/>
    <mergeCell ref="B42:C42"/>
    <mergeCell ref="D42:E42"/>
    <mergeCell ref="F42:G42"/>
    <mergeCell ref="H42:I42"/>
    <mergeCell ref="A47:A49"/>
    <mergeCell ref="B48:C48"/>
    <mergeCell ref="D48:E48"/>
    <mergeCell ref="A50:A52"/>
    <mergeCell ref="B51:C51"/>
    <mergeCell ref="D51:E51"/>
    <mergeCell ref="A53:A55"/>
    <mergeCell ref="B54:C54"/>
    <mergeCell ref="D54:E54"/>
    <mergeCell ref="A59:A61"/>
    <mergeCell ref="B60:C60"/>
    <mergeCell ref="D60:E60"/>
    <mergeCell ref="F60:G60"/>
    <mergeCell ref="H60:I60"/>
    <mergeCell ref="A62:A64"/>
    <mergeCell ref="B63:C63"/>
    <mergeCell ref="D63:E63"/>
    <mergeCell ref="F63:G63"/>
    <mergeCell ref="H63:I63"/>
    <mergeCell ref="A65:A67"/>
    <mergeCell ref="B66:C66"/>
    <mergeCell ref="D66:E66"/>
    <mergeCell ref="F66:G66"/>
    <mergeCell ref="H66:I66"/>
    <mergeCell ref="A71:A73"/>
    <mergeCell ref="B72:C72"/>
    <mergeCell ref="D72:E72"/>
    <mergeCell ref="F72:G72"/>
    <mergeCell ref="H72:I72"/>
    <mergeCell ref="A74:A76"/>
    <mergeCell ref="B75:C75"/>
    <mergeCell ref="D75:E75"/>
    <mergeCell ref="F75:G75"/>
    <mergeCell ref="H75:I75"/>
    <mergeCell ref="A77:A79"/>
    <mergeCell ref="B78:C78"/>
    <mergeCell ref="D78:E78"/>
    <mergeCell ref="F78:G78"/>
    <mergeCell ref="H78:I7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2020-12-11T17:08:34Z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